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870" windowHeight="7725"/>
  </bookViews>
  <sheets>
    <sheet name="Export" sheetId="1" r:id="rId1"/>
  </sheets>
  <calcPr calcId="145621"/>
</workbook>
</file>

<file path=xl/calcChain.xml><?xml version="1.0" encoding="utf-8"?>
<calcChain xmlns="http://schemas.openxmlformats.org/spreadsheetml/2006/main">
  <c r="N31" i="1" l="1"/>
  <c r="O31" i="1" l="1"/>
</calcChain>
</file>

<file path=xl/comments1.xml><?xml version="1.0" encoding="utf-8"?>
<comments xmlns="http://schemas.openxmlformats.org/spreadsheetml/2006/main">
  <authors>
    <author>export</author>
  </authors>
  <commentList>
    <comment ref="B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FMM.Lokalita.Sprava.Nazev</t>
        </r>
      </text>
    </comment>
    <comment ref="C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FMM.Lokalita.Sprava.IC</t>
        </r>
      </text>
    </comment>
    <comment ref="D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FMM.Lokalita.Sprava.Ulice</t>
        </r>
      </text>
    </comment>
    <comment ref="E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FMM.Lokalita.Sprava.PSC</t>
        </r>
      </text>
    </comment>
    <comment ref="F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FMM.Lokalita.Sprava.Obec</t>
        </r>
      </text>
    </comment>
    <comment ref="G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H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I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FMM.Velikost_jistice</t>
        </r>
      </text>
    </comment>
    <comment ref="J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FMM.Rezervovany_prikon</t>
        </r>
      </text>
    </comment>
    <comment ref="K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Burza.Rocni_rez_kapacita</t>
        </r>
      </text>
    </comment>
    <comment ref="L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Burza.Mesicni_rez_kapacita</t>
        </r>
      </text>
    </comment>
    <comment ref="M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FMM.Typ_mereni.Kod</t>
        </r>
      </text>
    </comment>
    <comment ref="N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Burza.Rocni_spotreba_NT</t>
        </r>
      </text>
    </comment>
    <comment ref="O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Burza.Rocni_spotreba_VT</t>
        </r>
      </text>
    </comment>
  </commentList>
</comments>
</file>

<file path=xl/sharedStrings.xml><?xml version="1.0" encoding="utf-8"?>
<sst xmlns="http://schemas.openxmlformats.org/spreadsheetml/2006/main" count="286" uniqueCount="213">
  <si>
    <t>Název organizace</t>
  </si>
  <si>
    <t>IČ</t>
  </si>
  <si>
    <t>Ulice organizace</t>
  </si>
  <si>
    <t>PSČ organizace</t>
  </si>
  <si>
    <t>Obec organizace</t>
  </si>
  <si>
    <t>Název OM</t>
  </si>
  <si>
    <t>EIC/EAN</t>
  </si>
  <si>
    <t>Velikost jističe (A)</t>
  </si>
  <si>
    <t>Rezer. příkon (kW)</t>
  </si>
  <si>
    <t>RK - roční (kW)</t>
  </si>
  <si>
    <t>RK - měsíční</t>
  </si>
  <si>
    <t>Typ měření</t>
  </si>
  <si>
    <t>Roční spotřeba NT</t>
  </si>
  <si>
    <t>Roční spotřeba VT</t>
  </si>
  <si>
    <t>Domov pod Kuňkou</t>
  </si>
  <si>
    <t>71176217</t>
  </si>
  <si>
    <t>Ráby 162</t>
  </si>
  <si>
    <t>53352</t>
  </si>
  <si>
    <t>Staré Hradiště</t>
  </si>
  <si>
    <t>Domov pod Kuňkou, Ráby162, 53352 Staré Hradiště</t>
  </si>
  <si>
    <t>859182400700927633</t>
  </si>
  <si>
    <t>B</t>
  </si>
  <si>
    <t>Domov sociálních služeb Slatiňany</t>
  </si>
  <si>
    <t>15053814</t>
  </si>
  <si>
    <t>Klášterní 795</t>
  </si>
  <si>
    <t>538 21</t>
  </si>
  <si>
    <t>Slatiňany</t>
  </si>
  <si>
    <t>VN, Klášterní 795, Slatiňany</t>
  </si>
  <si>
    <t>859182400700946108</t>
  </si>
  <si>
    <t>A</t>
  </si>
  <si>
    <t>Gymnázium a Střední odborná škola Přelouč</t>
  </si>
  <si>
    <t>72543159</t>
  </si>
  <si>
    <t>Obránců míru 1025</t>
  </si>
  <si>
    <t>53501</t>
  </si>
  <si>
    <t>Přelouč</t>
  </si>
  <si>
    <t>dílna, Jaselská 1499, 53501, Přelouč</t>
  </si>
  <si>
    <t>859182400700951027</t>
  </si>
  <si>
    <t>Integrovaná střední škola technická, Vysoké Mýto, Mládežnická 380</t>
  </si>
  <si>
    <t>15028585</t>
  </si>
  <si>
    <t>Mládežnická 380</t>
  </si>
  <si>
    <t>56601</t>
  </si>
  <si>
    <t>Vysoké Mýto</t>
  </si>
  <si>
    <t>859182401700940427</t>
  </si>
  <si>
    <t>Nemocnice následné péče Moravská Třebová</t>
  </si>
  <si>
    <t>00193895</t>
  </si>
  <si>
    <t>Svitavská 25</t>
  </si>
  <si>
    <t>57116</t>
  </si>
  <si>
    <t>Moravská Třebová</t>
  </si>
  <si>
    <t>areál, Svitavská 25, 57101 Moravská Třebová</t>
  </si>
  <si>
    <t>859182400700931036</t>
  </si>
  <si>
    <t>Nemocnice Pardubického kraje, a.s. – pracoviště Chrudim, IČ 27520536, Václavská 570, 537 27 Chrudim</t>
  </si>
  <si>
    <t>27520536</t>
  </si>
  <si>
    <t>Václavská 570</t>
  </si>
  <si>
    <t>53727</t>
  </si>
  <si>
    <t>Chrudim</t>
  </si>
  <si>
    <t>Václavská 570, Chrudim, 53727</t>
  </si>
  <si>
    <t>859182400700946092</t>
  </si>
  <si>
    <t>Nemocnice Pardubického kraje, a.s. – pracoviště Litomyšl, IČ 27520536, J. E. Purkyně 652, 570 14 Litomyšl</t>
  </si>
  <si>
    <t>J. E. Purkyně 652</t>
  </si>
  <si>
    <t>57014</t>
  </si>
  <si>
    <t>Litomyšl</t>
  </si>
  <si>
    <t>Litomyšlská nemocnice, J.E.Purkyně, 652, 57014, Litomyšl</t>
  </si>
  <si>
    <t>589182400700931012</t>
  </si>
  <si>
    <t>Nemocnice Pardubického kraje, a.s. – pracoviště Svitavy, IČ 27520536, Kollárova 643/7, 568 25 Svitavy</t>
  </si>
  <si>
    <t>Kollárova 643/7</t>
  </si>
  <si>
    <t>56825</t>
  </si>
  <si>
    <t>Svitavy</t>
  </si>
  <si>
    <t>EE - Svitavská nemocnice, Kollárova 7, 568 25 Svitavy</t>
  </si>
  <si>
    <t>859182400700931401</t>
  </si>
  <si>
    <t>Nemocnice Pardubického kraje, a.s. – pracoviště Ústí nad Orlicí, IČ 27520536, Čs. armády 1076, 562 18 Ústí nad Orlicí</t>
  </si>
  <si>
    <t>Čs. Armády 1076</t>
  </si>
  <si>
    <t>562 18</t>
  </si>
  <si>
    <t>Ústí nad Orlicí</t>
  </si>
  <si>
    <t>Čs. armády 1076,562 18 Ústí nad Orlicí</t>
  </si>
  <si>
    <t>859182400700937557</t>
  </si>
  <si>
    <t>Nemocnice Pardubického kraje, a.s., IČ 27520536, Kyjevská 44, 532 03 Pardubice</t>
  </si>
  <si>
    <t>Kyjevská 44</t>
  </si>
  <si>
    <t>53203</t>
  </si>
  <si>
    <t>Pardubice</t>
  </si>
  <si>
    <t>Kyjevská 44, Pardubice, PSČ 53003</t>
  </si>
  <si>
    <t>859182400700951355</t>
  </si>
  <si>
    <t>Odborné učiliště Chroustovice, Zámek 1</t>
  </si>
  <si>
    <t>60103370</t>
  </si>
  <si>
    <t>Zámek 1</t>
  </si>
  <si>
    <t>53863</t>
  </si>
  <si>
    <t>Chroustovice</t>
  </si>
  <si>
    <t>Zámek 1, 538 63 Chroustovice</t>
  </si>
  <si>
    <t>859182400700946115</t>
  </si>
  <si>
    <t>Odborný léčebný ústav Jevíčko</t>
  </si>
  <si>
    <t>00193976</t>
  </si>
  <si>
    <t>Jevíčko 508</t>
  </si>
  <si>
    <t>56943</t>
  </si>
  <si>
    <t>Jevíčko</t>
  </si>
  <si>
    <t>OLÚ Jevíčko, TRN -léčebna 508, 56943 Jevíčko</t>
  </si>
  <si>
    <t>859182400700933740</t>
  </si>
  <si>
    <t>Průmyslová střední škola Letohrad</t>
  </si>
  <si>
    <t>49314912</t>
  </si>
  <si>
    <t>Komenského 472</t>
  </si>
  <si>
    <t>56151</t>
  </si>
  <si>
    <t>Letohrad</t>
  </si>
  <si>
    <t>Komenského 472, 561 51 Letohrad</t>
  </si>
  <si>
    <t>859182400700937632</t>
  </si>
  <si>
    <t>Speciální základní škola, mateřská škola a praktická škola Ústí nad Orlicí</t>
  </si>
  <si>
    <t>70844755</t>
  </si>
  <si>
    <t>Lázeňská 206</t>
  </si>
  <si>
    <t>56201</t>
  </si>
  <si>
    <t>Lázeňská 206, Ústí nad Orlicí</t>
  </si>
  <si>
    <t>859182400700939476</t>
  </si>
  <si>
    <t>c_</t>
  </si>
  <si>
    <t>Střední odborná škola a Střední odborné učiliště technické, Třemošnice, Sportovní 322</t>
  </si>
  <si>
    <t>15052796</t>
  </si>
  <si>
    <t>Sportovní 322</t>
  </si>
  <si>
    <t>53843</t>
  </si>
  <si>
    <t>Třemošnice</t>
  </si>
  <si>
    <t>trafostanice - st.p.č. 404, Sportovní,322, 53843-Třemošnice</t>
  </si>
  <si>
    <t>859182400700947433</t>
  </si>
  <si>
    <t>Střední průmyslová škola elektrotechnická a Vyšší odborná škola Pardubice</t>
  </si>
  <si>
    <t>02013762</t>
  </si>
  <si>
    <t>Karla IV. 13, Zelené Předměstí</t>
  </si>
  <si>
    <t>53002</t>
  </si>
  <si>
    <t>Do Nového 1131, 53002 Pardubice</t>
  </si>
  <si>
    <t>859182400700928647</t>
  </si>
  <si>
    <t>Karla IV 13, 53002 Pardubice</t>
  </si>
  <si>
    <t>859182400700928517</t>
  </si>
  <si>
    <t>Střední průmyslová škola chemická Pardubice</t>
  </si>
  <si>
    <t>48161179</t>
  </si>
  <si>
    <t>Poděbradská 94</t>
  </si>
  <si>
    <t>53009</t>
  </si>
  <si>
    <t>SPŠCH, Poděbradská 94, 530 09, Pardubice</t>
  </si>
  <si>
    <t>859182400700926827</t>
  </si>
  <si>
    <t>Střední průmyslová škola Chrudim</t>
  </si>
  <si>
    <t>15052591</t>
  </si>
  <si>
    <t>Čáslavská 973</t>
  </si>
  <si>
    <t>537  01</t>
  </si>
  <si>
    <t>střední škola/Čáslavská 973, 537 01 Chrudim-Chrudim IV</t>
  </si>
  <si>
    <t>859182400700947426</t>
  </si>
  <si>
    <t>Střední průmyslová škola stavební Pardubice</t>
  </si>
  <si>
    <t>00191191</t>
  </si>
  <si>
    <t>Sokolovská 150</t>
  </si>
  <si>
    <t>53354</t>
  </si>
  <si>
    <t>Rybitví</t>
  </si>
  <si>
    <t>Sokolovská 150,533 54, Rybitví</t>
  </si>
  <si>
    <t>859182400700927930</t>
  </si>
  <si>
    <t>Střední škola automobilní Ústí nad Orlicí</t>
  </si>
  <si>
    <t>00529842</t>
  </si>
  <si>
    <t>Dukelská 313</t>
  </si>
  <si>
    <t>Třebovská 348, 562 03 Ústí nad Orlicí</t>
  </si>
  <si>
    <t>859182400700940939</t>
  </si>
  <si>
    <t>Střední škola chovu koní a jezdectví Kladruby nad Labem</t>
  </si>
  <si>
    <t>00087858</t>
  </si>
  <si>
    <t>Kladruby nad Labem 105</t>
  </si>
  <si>
    <t>53314</t>
  </si>
  <si>
    <t>Kladruby nad Labem</t>
  </si>
  <si>
    <t>Kladruby nad Labem 105, 533 14 Kladruby nad Labem</t>
  </si>
  <si>
    <t>859182400700928555</t>
  </si>
  <si>
    <t>Střední škola zemědělská a veterinární Lanškroun</t>
  </si>
  <si>
    <t>00087670</t>
  </si>
  <si>
    <t>Dolní Třešňovec 17</t>
  </si>
  <si>
    <t>56322</t>
  </si>
  <si>
    <t>Lanškroun</t>
  </si>
  <si>
    <t>statek, Dolní Třešňovec 21, 56301 Lanškroun</t>
  </si>
  <si>
    <t>859182400700939803</t>
  </si>
  <si>
    <t>škola, Dolní Třešňovec 17, 56301 Lanškroun</t>
  </si>
  <si>
    <t>859182400700939810</t>
  </si>
  <si>
    <t>Střední škola zemědělská a Vyšší odborná škola Chrudim</t>
  </si>
  <si>
    <t>75075920</t>
  </si>
  <si>
    <t>Poděbradova 842</t>
  </si>
  <si>
    <t>53760</t>
  </si>
  <si>
    <t>Vestec středisko, Poděbradova 842, 53760 Chrudim</t>
  </si>
  <si>
    <t>859182400700946528</t>
  </si>
  <si>
    <t>Východočeské muzeum v Pardubicích</t>
  </si>
  <si>
    <t>14450542</t>
  </si>
  <si>
    <t>Zámek 2</t>
  </si>
  <si>
    <t>859182400700949819</t>
  </si>
  <si>
    <t>Vyšší odborná škola a Střední škola technická Česká Třebová</t>
  </si>
  <si>
    <t>49314866</t>
  </si>
  <si>
    <t>Habrmanova 1540</t>
  </si>
  <si>
    <t>56002</t>
  </si>
  <si>
    <t>Česká Třebová</t>
  </si>
  <si>
    <t>Skalka 1692, 56002,Česká Třebová</t>
  </si>
  <si>
    <t>859182400700940403</t>
  </si>
  <si>
    <t>ano</t>
  </si>
  <si>
    <t>ne</t>
  </si>
  <si>
    <t xml:space="preserve">Pořadové č. </t>
  </si>
  <si>
    <t>1.</t>
  </si>
  <si>
    <t>2.</t>
  </si>
  <si>
    <t>4.</t>
  </si>
  <si>
    <t>3.</t>
  </si>
  <si>
    <t>6.</t>
  </si>
  <si>
    <t>9.</t>
  </si>
  <si>
    <t>5.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</si>
  <si>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</si>
  <si>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</si>
  <si>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</si>
  <si>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</si>
  <si>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</si>
  <si>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</si>
  <si>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</si>
  <si>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</si>
  <si>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</si>
  <si>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</si>
  <si>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</si>
  <si>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</si>
  <si>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</si>
  <si>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</si>
  <si>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</si>
  <si>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</si>
  <si>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</si>
  <si>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</si>
  <si>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</si>
  <si>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</si>
  <si>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Zámek 1, 530 02 Pardubice</t>
  </si>
  <si>
    <t>ODEČET EE VYSOKÉ NAPĚTÍ - 1.ETAPA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</si>
</sst>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b/>
      <sz val="2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5" xfId="0" applyBorder="1"/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0" fillId="0" borderId="11" xfId="0" applyBorder="1" applyAlignment="1">
      <alignment wrapText="1"/>
    </xf>
    <xf numFmtId="0" fontId="6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" fillId="0" borderId="1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0" fillId="0" borderId="18" xfId="0" applyBorder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workbookViewId="0">
      <selection activeCell="B1" sqref="B1"/>
    </sheetView>
  </sheetViews>
  <sheetFormatPr defaultRowHeight="15" x14ac:dyDescent="0.25"/>
  <cols>
    <col min="1" max="1" width="6.7109375" style="29" customWidth="1"/>
    <col min="2" max="2" width="35.140625" style="1" customWidth="1"/>
    <col min="3" max="3" width="9" style="2" bestFit="1" customWidth="1"/>
    <col min="4" max="4" width="19.140625" style="1" bestFit="1" customWidth="1"/>
    <col min="5" max="5" width="11" style="1" customWidth="1"/>
    <col min="6" max="6" width="15" customWidth="1"/>
    <col min="7" max="7" width="25.7109375" style="1" customWidth="1"/>
    <col min="8" max="8" width="18.85546875" style="2" customWidth="1"/>
    <col min="9" max="9" width="10.28515625" style="3" customWidth="1"/>
    <col min="10" max="10" width="9.140625" style="3" customWidth="1"/>
    <col min="11" max="11" width="9.28515625" style="3" bestFit="1" customWidth="1"/>
    <col min="12" max="12" width="11.7109375" style="2" bestFit="1" customWidth="1"/>
    <col min="13" max="13" width="7.42578125" style="3" bestFit="1" customWidth="1"/>
    <col min="14" max="15" width="11" style="1" customWidth="1"/>
    <col min="16" max="197" width="15" customWidth="1"/>
  </cols>
  <sheetData>
    <row r="1" spans="1:15" ht="48.75" customHeight="1" x14ac:dyDescent="0.4">
      <c r="A1" s="37"/>
      <c r="B1" s="38" t="s">
        <v>212</v>
      </c>
    </row>
    <row r="2" spans="1:15" ht="15.75" thickBot="1" x14ac:dyDescent="0.3">
      <c r="A2" s="37"/>
    </row>
    <row r="3" spans="1:15" ht="54.75" customHeight="1" thickBot="1" x14ac:dyDescent="0.3">
      <c r="A3" s="27" t="s">
        <v>183</v>
      </c>
      <c r="B3" s="23" t="s">
        <v>0</v>
      </c>
      <c r="C3" s="20" t="s">
        <v>1</v>
      </c>
      <c r="D3" s="19" t="s">
        <v>2</v>
      </c>
      <c r="E3" s="19" t="s">
        <v>3</v>
      </c>
      <c r="F3" s="21" t="s">
        <v>4</v>
      </c>
      <c r="G3" s="19" t="s">
        <v>5</v>
      </c>
      <c r="H3" s="20" t="s">
        <v>6</v>
      </c>
      <c r="I3" s="22" t="s">
        <v>7</v>
      </c>
      <c r="J3" s="22" t="s">
        <v>8</v>
      </c>
      <c r="K3" s="16" t="s">
        <v>9</v>
      </c>
      <c r="L3" s="17" t="s">
        <v>10</v>
      </c>
      <c r="M3" s="16" t="s">
        <v>11</v>
      </c>
      <c r="N3" s="30" t="s">
        <v>12</v>
      </c>
      <c r="O3" s="18" t="s">
        <v>13</v>
      </c>
    </row>
    <row r="4" spans="1:15" ht="24.75" x14ac:dyDescent="0.25">
      <c r="A4" s="28" t="s">
        <v>184</v>
      </c>
      <c r="B4" s="24" t="s">
        <v>14</v>
      </c>
      <c r="C4" s="14" t="s">
        <v>15</v>
      </c>
      <c r="D4" s="13" t="s">
        <v>16</v>
      </c>
      <c r="E4" s="13" t="s">
        <v>17</v>
      </c>
      <c r="F4" s="15" t="s">
        <v>18</v>
      </c>
      <c r="G4" s="13" t="s">
        <v>19</v>
      </c>
      <c r="H4" s="14" t="s">
        <v>20</v>
      </c>
      <c r="I4" s="12">
        <v>400</v>
      </c>
      <c r="J4" s="12">
        <v>150</v>
      </c>
      <c r="K4" s="12">
        <v>150</v>
      </c>
      <c r="L4" s="14" t="s">
        <v>181</v>
      </c>
      <c r="M4" s="12" t="s">
        <v>21</v>
      </c>
      <c r="N4" s="31">
        <v>0</v>
      </c>
      <c r="O4" s="32">
        <v>210.70099999999999</v>
      </c>
    </row>
    <row r="5" spans="1:15" x14ac:dyDescent="0.25">
      <c r="A5" s="28" t="s">
        <v>185</v>
      </c>
      <c r="B5" s="25" t="s">
        <v>22</v>
      </c>
      <c r="C5" s="6" t="s">
        <v>23</v>
      </c>
      <c r="D5" s="5" t="s">
        <v>24</v>
      </c>
      <c r="E5" s="5" t="s">
        <v>25</v>
      </c>
      <c r="F5" s="7" t="s">
        <v>26</v>
      </c>
      <c r="G5" s="5" t="s">
        <v>27</v>
      </c>
      <c r="H5" s="6" t="s">
        <v>28</v>
      </c>
      <c r="I5" s="4"/>
      <c r="J5" s="4">
        <v>180</v>
      </c>
      <c r="K5" s="4">
        <v>165</v>
      </c>
      <c r="L5" s="6" t="s">
        <v>181</v>
      </c>
      <c r="M5" s="4" t="s">
        <v>29</v>
      </c>
      <c r="N5" s="33">
        <v>0</v>
      </c>
      <c r="O5" s="34">
        <v>245.05899999999997</v>
      </c>
    </row>
    <row r="6" spans="1:15" ht="24.75" x14ac:dyDescent="0.25">
      <c r="A6" s="28" t="s">
        <v>187</v>
      </c>
      <c r="B6" s="25" t="s">
        <v>30</v>
      </c>
      <c r="C6" s="6" t="s">
        <v>31</v>
      </c>
      <c r="D6" s="5" t="s">
        <v>32</v>
      </c>
      <c r="E6" s="5" t="s">
        <v>33</v>
      </c>
      <c r="F6" s="7" t="s">
        <v>34</v>
      </c>
      <c r="G6" s="5" t="s">
        <v>35</v>
      </c>
      <c r="H6" s="6" t="s">
        <v>36</v>
      </c>
      <c r="I6" s="4"/>
      <c r="J6" s="4">
        <v>150</v>
      </c>
      <c r="K6" s="4">
        <v>60</v>
      </c>
      <c r="L6" s="6" t="s">
        <v>181</v>
      </c>
      <c r="M6" s="4" t="s">
        <v>21</v>
      </c>
      <c r="N6" s="33">
        <v>21.633999999999997</v>
      </c>
      <c r="O6" s="34">
        <v>38.837999999999994</v>
      </c>
    </row>
    <row r="7" spans="1:15" ht="36.75" x14ac:dyDescent="0.25">
      <c r="A7" s="28" t="s">
        <v>186</v>
      </c>
      <c r="B7" s="25" t="s">
        <v>37</v>
      </c>
      <c r="C7" s="6" t="s">
        <v>38</v>
      </c>
      <c r="D7" s="5" t="s">
        <v>39</v>
      </c>
      <c r="E7" s="5" t="s">
        <v>40</v>
      </c>
      <c r="F7" s="7" t="s">
        <v>41</v>
      </c>
      <c r="G7" s="5" t="s">
        <v>37</v>
      </c>
      <c r="H7" s="6" t="s">
        <v>42</v>
      </c>
      <c r="I7" s="4"/>
      <c r="J7" s="4">
        <v>150</v>
      </c>
      <c r="K7" s="4">
        <v>150</v>
      </c>
      <c r="L7" s="6" t="s">
        <v>182</v>
      </c>
      <c r="M7" s="4" t="s">
        <v>21</v>
      </c>
      <c r="N7" s="33">
        <v>0</v>
      </c>
      <c r="O7" s="34">
        <v>177.18299999999999</v>
      </c>
    </row>
    <row r="8" spans="1:15" ht="24.75" x14ac:dyDescent="0.25">
      <c r="A8" s="28" t="s">
        <v>190</v>
      </c>
      <c r="B8" s="25" t="s">
        <v>43</v>
      </c>
      <c r="C8" s="6" t="s">
        <v>44</v>
      </c>
      <c r="D8" s="5" t="s">
        <v>45</v>
      </c>
      <c r="E8" s="5" t="s">
        <v>46</v>
      </c>
      <c r="F8" s="7" t="s">
        <v>47</v>
      </c>
      <c r="G8" s="5" t="s">
        <v>48</v>
      </c>
      <c r="H8" s="6" t="s">
        <v>49</v>
      </c>
      <c r="I8" s="4"/>
      <c r="J8" s="4">
        <v>150</v>
      </c>
      <c r="K8" s="4">
        <v>150</v>
      </c>
      <c r="L8" s="6" t="s">
        <v>182</v>
      </c>
      <c r="M8" s="4" t="s">
        <v>21</v>
      </c>
      <c r="N8" s="33">
        <v>0</v>
      </c>
      <c r="O8" s="34">
        <v>360.786</v>
      </c>
    </row>
    <row r="9" spans="1:15" ht="36.75" x14ac:dyDescent="0.25">
      <c r="A9" s="28" t="s">
        <v>188</v>
      </c>
      <c r="B9" s="25" t="s">
        <v>50</v>
      </c>
      <c r="C9" s="6" t="s">
        <v>51</v>
      </c>
      <c r="D9" s="5" t="s">
        <v>52</v>
      </c>
      <c r="E9" s="5" t="s">
        <v>53</v>
      </c>
      <c r="F9" s="7" t="s">
        <v>54</v>
      </c>
      <c r="G9" s="5" t="s">
        <v>55</v>
      </c>
      <c r="H9" s="6" t="s">
        <v>56</v>
      </c>
      <c r="I9" s="4"/>
      <c r="J9" s="4">
        <v>590</v>
      </c>
      <c r="K9" s="4">
        <v>570</v>
      </c>
      <c r="L9" s="6" t="s">
        <v>182</v>
      </c>
      <c r="M9" s="4" t="s">
        <v>29</v>
      </c>
      <c r="N9" s="33">
        <v>0</v>
      </c>
      <c r="O9" s="34">
        <v>2575</v>
      </c>
    </row>
    <row r="10" spans="1:15" ht="36.75" x14ac:dyDescent="0.25">
      <c r="A10" s="28" t="s">
        <v>191</v>
      </c>
      <c r="B10" s="25" t="s">
        <v>57</v>
      </c>
      <c r="C10" s="6" t="s">
        <v>51</v>
      </c>
      <c r="D10" s="5" t="s">
        <v>58</v>
      </c>
      <c r="E10" s="5" t="s">
        <v>59</v>
      </c>
      <c r="F10" s="7" t="s">
        <v>60</v>
      </c>
      <c r="G10" s="5" t="s">
        <v>61</v>
      </c>
      <c r="H10" s="6" t="s">
        <v>62</v>
      </c>
      <c r="I10" s="4"/>
      <c r="J10" s="4">
        <v>800</v>
      </c>
      <c r="K10" s="4">
        <v>450</v>
      </c>
      <c r="L10" s="6" t="s">
        <v>181</v>
      </c>
      <c r="M10" s="4" t="s">
        <v>29</v>
      </c>
      <c r="N10" s="33">
        <v>0</v>
      </c>
      <c r="O10" s="34">
        <v>1806.0850000000005</v>
      </c>
    </row>
    <row r="11" spans="1:15" ht="36.75" x14ac:dyDescent="0.25">
      <c r="A11" s="28" t="s">
        <v>192</v>
      </c>
      <c r="B11" s="25" t="s">
        <v>63</v>
      </c>
      <c r="C11" s="6" t="s">
        <v>51</v>
      </c>
      <c r="D11" s="5" t="s">
        <v>64</v>
      </c>
      <c r="E11" s="5" t="s">
        <v>65</v>
      </c>
      <c r="F11" s="7" t="s">
        <v>66</v>
      </c>
      <c r="G11" s="5" t="s">
        <v>67</v>
      </c>
      <c r="H11" s="6" t="s">
        <v>68</v>
      </c>
      <c r="I11" s="4"/>
      <c r="J11" s="4">
        <v>770</v>
      </c>
      <c r="K11" s="4">
        <v>500</v>
      </c>
      <c r="L11" s="6" t="s">
        <v>182</v>
      </c>
      <c r="M11" s="4" t="s">
        <v>21</v>
      </c>
      <c r="N11" s="33">
        <v>0</v>
      </c>
      <c r="O11" s="34">
        <v>2037.6190000000001</v>
      </c>
    </row>
    <row r="12" spans="1:15" ht="36.75" x14ac:dyDescent="0.25">
      <c r="A12" s="28" t="s">
        <v>189</v>
      </c>
      <c r="B12" s="25" t="s">
        <v>69</v>
      </c>
      <c r="C12" s="6" t="s">
        <v>51</v>
      </c>
      <c r="D12" s="5" t="s">
        <v>70</v>
      </c>
      <c r="E12" s="5" t="s">
        <v>71</v>
      </c>
      <c r="F12" s="7" t="s">
        <v>72</v>
      </c>
      <c r="G12" s="5" t="s">
        <v>73</v>
      </c>
      <c r="H12" s="6" t="s">
        <v>74</v>
      </c>
      <c r="I12" s="4"/>
      <c r="J12" s="4">
        <v>560</v>
      </c>
      <c r="K12" s="4">
        <v>500</v>
      </c>
      <c r="L12" s="6" t="s">
        <v>182</v>
      </c>
      <c r="M12" s="4" t="s">
        <v>29</v>
      </c>
      <c r="N12" s="33">
        <v>0</v>
      </c>
      <c r="O12" s="34">
        <v>2232.3919999999998</v>
      </c>
    </row>
    <row r="13" spans="1:15" ht="24.75" x14ac:dyDescent="0.25">
      <c r="A13" s="28" t="s">
        <v>193</v>
      </c>
      <c r="B13" s="25" t="s">
        <v>75</v>
      </c>
      <c r="C13" s="6" t="s">
        <v>51</v>
      </c>
      <c r="D13" s="5" t="s">
        <v>76</v>
      </c>
      <c r="E13" s="5" t="s">
        <v>77</v>
      </c>
      <c r="F13" s="7" t="s">
        <v>78</v>
      </c>
      <c r="G13" s="5" t="s">
        <v>79</v>
      </c>
      <c r="H13" s="6" t="s">
        <v>80</v>
      </c>
      <c r="I13" s="4"/>
      <c r="J13" s="4">
        <v>1650</v>
      </c>
      <c r="K13" s="4">
        <v>1550</v>
      </c>
      <c r="L13" s="6" t="s">
        <v>181</v>
      </c>
      <c r="M13" s="4" t="s">
        <v>29</v>
      </c>
      <c r="N13" s="33">
        <v>3253.2639999999997</v>
      </c>
      <c r="O13" s="34">
        <v>4307.6270000000004</v>
      </c>
    </row>
    <row r="14" spans="1:15" x14ac:dyDescent="0.25">
      <c r="A14" s="28" t="s">
        <v>194</v>
      </c>
      <c r="B14" s="25" t="s">
        <v>81</v>
      </c>
      <c r="C14" s="6" t="s">
        <v>82</v>
      </c>
      <c r="D14" s="5" t="s">
        <v>83</v>
      </c>
      <c r="E14" s="5" t="s">
        <v>84</v>
      </c>
      <c r="F14" s="7" t="s">
        <v>85</v>
      </c>
      <c r="G14" s="5" t="s">
        <v>86</v>
      </c>
      <c r="H14" s="6" t="s">
        <v>87</v>
      </c>
      <c r="I14" s="4">
        <v>630</v>
      </c>
      <c r="J14" s="4">
        <v>180</v>
      </c>
      <c r="K14" s="4">
        <v>45</v>
      </c>
      <c r="L14" s="6" t="s">
        <v>181</v>
      </c>
      <c r="M14" s="4" t="s">
        <v>21</v>
      </c>
      <c r="N14" s="33">
        <v>75.118999999999986</v>
      </c>
      <c r="O14" s="34">
        <v>122.72</v>
      </c>
    </row>
    <row r="15" spans="1:15" ht="24.75" x14ac:dyDescent="0.25">
      <c r="A15" s="28" t="s">
        <v>195</v>
      </c>
      <c r="B15" s="25" t="s">
        <v>88</v>
      </c>
      <c r="C15" s="6" t="s">
        <v>89</v>
      </c>
      <c r="D15" s="5" t="s">
        <v>90</v>
      </c>
      <c r="E15" s="5" t="s">
        <v>91</v>
      </c>
      <c r="F15" s="7" t="s">
        <v>92</v>
      </c>
      <c r="G15" s="5" t="s">
        <v>93</v>
      </c>
      <c r="H15" s="6" t="s">
        <v>94</v>
      </c>
      <c r="I15" s="4">
        <v>200</v>
      </c>
      <c r="J15" s="4">
        <v>180</v>
      </c>
      <c r="K15" s="4">
        <v>180</v>
      </c>
      <c r="L15" s="6" t="s">
        <v>181</v>
      </c>
      <c r="M15" s="4" t="s">
        <v>21</v>
      </c>
      <c r="N15" s="33">
        <v>0</v>
      </c>
      <c r="O15" s="34">
        <v>702.97300000000007</v>
      </c>
    </row>
    <row r="16" spans="1:15" ht="24.75" x14ac:dyDescent="0.25">
      <c r="A16" s="28" t="s">
        <v>196</v>
      </c>
      <c r="B16" s="25" t="s">
        <v>95</v>
      </c>
      <c r="C16" s="6" t="s">
        <v>96</v>
      </c>
      <c r="D16" s="5" t="s">
        <v>97</v>
      </c>
      <c r="E16" s="5" t="s">
        <v>98</v>
      </c>
      <c r="F16" s="7" t="s">
        <v>99</v>
      </c>
      <c r="G16" s="5" t="s">
        <v>100</v>
      </c>
      <c r="H16" s="6" t="s">
        <v>101</v>
      </c>
      <c r="I16" s="4"/>
      <c r="J16" s="4">
        <v>1630</v>
      </c>
      <c r="K16" s="4">
        <v>130</v>
      </c>
      <c r="L16" s="6" t="s">
        <v>182</v>
      </c>
      <c r="M16" s="4" t="s">
        <v>29</v>
      </c>
      <c r="N16" s="33">
        <v>730.24599999999998</v>
      </c>
      <c r="O16" s="34">
        <v>101.426</v>
      </c>
    </row>
    <row r="17" spans="1:15" ht="24.75" x14ac:dyDescent="0.25">
      <c r="A17" s="28" t="s">
        <v>197</v>
      </c>
      <c r="B17" s="25" t="s">
        <v>102</v>
      </c>
      <c r="C17" s="6" t="s">
        <v>103</v>
      </c>
      <c r="D17" s="5" t="s">
        <v>104</v>
      </c>
      <c r="E17" s="5" t="s">
        <v>105</v>
      </c>
      <c r="F17" s="7" t="s">
        <v>72</v>
      </c>
      <c r="G17" s="5" t="s">
        <v>106</v>
      </c>
      <c r="H17" s="6" t="s">
        <v>107</v>
      </c>
      <c r="I17" s="4">
        <v>1000</v>
      </c>
      <c r="J17" s="4">
        <v>450</v>
      </c>
      <c r="K17" s="4">
        <v>50</v>
      </c>
      <c r="L17" s="6" t="s">
        <v>181</v>
      </c>
      <c r="M17" s="4" t="s">
        <v>108</v>
      </c>
      <c r="N17" s="33">
        <v>272.62799999999993</v>
      </c>
      <c r="O17" s="34">
        <v>54.709000000000003</v>
      </c>
    </row>
    <row r="18" spans="1:15" ht="36.75" x14ac:dyDescent="0.25">
      <c r="A18" s="28" t="s">
        <v>198</v>
      </c>
      <c r="B18" s="25" t="s">
        <v>109</v>
      </c>
      <c r="C18" s="6" t="s">
        <v>110</v>
      </c>
      <c r="D18" s="5" t="s">
        <v>111</v>
      </c>
      <c r="E18" s="5" t="s">
        <v>112</v>
      </c>
      <c r="F18" s="7" t="s">
        <v>113</v>
      </c>
      <c r="G18" s="5" t="s">
        <v>114</v>
      </c>
      <c r="H18" s="6" t="s">
        <v>115</v>
      </c>
      <c r="I18" s="4">
        <v>750</v>
      </c>
      <c r="J18" s="4">
        <v>110</v>
      </c>
      <c r="K18" s="4">
        <v>40</v>
      </c>
      <c r="L18" s="6" t="s">
        <v>181</v>
      </c>
      <c r="M18" s="4" t="s">
        <v>21</v>
      </c>
      <c r="N18" s="33">
        <v>0</v>
      </c>
      <c r="O18" s="34">
        <v>135.76799999999997</v>
      </c>
    </row>
    <row r="19" spans="1:15" ht="24.75" x14ac:dyDescent="0.25">
      <c r="A19" s="28" t="s">
        <v>199</v>
      </c>
      <c r="B19" s="25" t="s">
        <v>116</v>
      </c>
      <c r="C19" s="6" t="s">
        <v>117</v>
      </c>
      <c r="D19" s="5" t="s">
        <v>118</v>
      </c>
      <c r="E19" s="5" t="s">
        <v>119</v>
      </c>
      <c r="F19" s="7" t="s">
        <v>78</v>
      </c>
      <c r="G19" s="5" t="s">
        <v>120</v>
      </c>
      <c r="H19" s="6" t="s">
        <v>121</v>
      </c>
      <c r="I19" s="4">
        <v>400</v>
      </c>
      <c r="J19" s="4">
        <v>140</v>
      </c>
      <c r="K19" s="4">
        <v>40</v>
      </c>
      <c r="L19" s="6" t="s">
        <v>181</v>
      </c>
      <c r="M19" s="4" t="s">
        <v>21</v>
      </c>
      <c r="N19" s="33">
        <v>0</v>
      </c>
      <c r="O19" s="34">
        <v>123.03200000000005</v>
      </c>
    </row>
    <row r="20" spans="1:15" ht="24.75" x14ac:dyDescent="0.25">
      <c r="A20" s="28" t="s">
        <v>200</v>
      </c>
      <c r="B20" s="25" t="s">
        <v>116</v>
      </c>
      <c r="C20" s="6" t="s">
        <v>117</v>
      </c>
      <c r="D20" s="5" t="s">
        <v>118</v>
      </c>
      <c r="E20" s="5" t="s">
        <v>119</v>
      </c>
      <c r="F20" s="7" t="s">
        <v>78</v>
      </c>
      <c r="G20" s="5" t="s">
        <v>122</v>
      </c>
      <c r="H20" s="6" t="s">
        <v>123</v>
      </c>
      <c r="I20" s="4">
        <v>315</v>
      </c>
      <c r="J20" s="4">
        <v>140</v>
      </c>
      <c r="K20" s="4">
        <v>158</v>
      </c>
      <c r="L20" s="6" t="s">
        <v>181</v>
      </c>
      <c r="M20" s="4" t="s">
        <v>21</v>
      </c>
      <c r="N20" s="33">
        <v>0</v>
      </c>
      <c r="O20" s="34">
        <v>169.26400000000001</v>
      </c>
    </row>
    <row r="21" spans="1:15" ht="24.75" x14ac:dyDescent="0.25">
      <c r="A21" s="28" t="s">
        <v>201</v>
      </c>
      <c r="B21" s="25" t="s">
        <v>124</v>
      </c>
      <c r="C21" s="6" t="s">
        <v>125</v>
      </c>
      <c r="D21" s="5" t="s">
        <v>126</v>
      </c>
      <c r="E21" s="5" t="s">
        <v>127</v>
      </c>
      <c r="F21" s="7" t="s">
        <v>78</v>
      </c>
      <c r="G21" s="5" t="s">
        <v>128</v>
      </c>
      <c r="H21" s="6" t="s">
        <v>129</v>
      </c>
      <c r="I21" s="4"/>
      <c r="J21" s="4">
        <v>220</v>
      </c>
      <c r="K21" s="4">
        <v>220</v>
      </c>
      <c r="L21" s="6" t="s">
        <v>182</v>
      </c>
      <c r="M21" s="4" t="s">
        <v>21</v>
      </c>
      <c r="N21" s="33">
        <v>0</v>
      </c>
      <c r="O21" s="34">
        <v>346.25100000000003</v>
      </c>
    </row>
    <row r="22" spans="1:15" ht="24.75" x14ac:dyDescent="0.25">
      <c r="A22" s="28" t="s">
        <v>202</v>
      </c>
      <c r="B22" s="25" t="s">
        <v>130</v>
      </c>
      <c r="C22" s="6" t="s">
        <v>131</v>
      </c>
      <c r="D22" s="5" t="s">
        <v>132</v>
      </c>
      <c r="E22" s="5" t="s">
        <v>133</v>
      </c>
      <c r="F22" s="7" t="s">
        <v>54</v>
      </c>
      <c r="G22" s="5" t="s">
        <v>134</v>
      </c>
      <c r="H22" s="6" t="s">
        <v>135</v>
      </c>
      <c r="I22" s="4"/>
      <c r="J22" s="4">
        <v>112</v>
      </c>
      <c r="K22" s="4">
        <v>112</v>
      </c>
      <c r="L22" s="6" t="s">
        <v>182</v>
      </c>
      <c r="M22" s="4" t="s">
        <v>29</v>
      </c>
      <c r="N22" s="33">
        <v>0</v>
      </c>
      <c r="O22" s="34">
        <v>234.023</v>
      </c>
    </row>
    <row r="23" spans="1:15" ht="24.75" x14ac:dyDescent="0.25">
      <c r="A23" s="28" t="s">
        <v>203</v>
      </c>
      <c r="B23" s="25" t="s">
        <v>136</v>
      </c>
      <c r="C23" s="6" t="s">
        <v>137</v>
      </c>
      <c r="D23" s="5" t="s">
        <v>138</v>
      </c>
      <c r="E23" s="5" t="s">
        <v>139</v>
      </c>
      <c r="F23" s="7" t="s">
        <v>140</v>
      </c>
      <c r="G23" s="5" t="s">
        <v>141</v>
      </c>
      <c r="H23" s="6" t="s">
        <v>142</v>
      </c>
      <c r="I23" s="4"/>
      <c r="J23" s="4">
        <v>170</v>
      </c>
      <c r="K23" s="4">
        <v>170</v>
      </c>
      <c r="L23" s="6" t="s">
        <v>182</v>
      </c>
      <c r="M23" s="4" t="s">
        <v>21</v>
      </c>
      <c r="N23" s="33">
        <v>0</v>
      </c>
      <c r="O23" s="34">
        <v>156.76800000000003</v>
      </c>
    </row>
    <row r="24" spans="1:15" ht="24.75" x14ac:dyDescent="0.25">
      <c r="A24" s="28" t="s">
        <v>204</v>
      </c>
      <c r="B24" s="25" t="s">
        <v>143</v>
      </c>
      <c r="C24" s="6" t="s">
        <v>144</v>
      </c>
      <c r="D24" s="5" t="s">
        <v>145</v>
      </c>
      <c r="E24" s="5" t="s">
        <v>105</v>
      </c>
      <c r="F24" s="7" t="s">
        <v>72</v>
      </c>
      <c r="G24" s="5" t="s">
        <v>146</v>
      </c>
      <c r="H24" s="6" t="s">
        <v>147</v>
      </c>
      <c r="I24" s="4"/>
      <c r="J24" s="4">
        <v>140</v>
      </c>
      <c r="K24" s="4">
        <v>130</v>
      </c>
      <c r="L24" s="6" t="s">
        <v>182</v>
      </c>
      <c r="M24" s="4" t="s">
        <v>21</v>
      </c>
      <c r="N24" s="33">
        <v>0</v>
      </c>
      <c r="O24" s="34">
        <v>152.42000000000002</v>
      </c>
    </row>
    <row r="25" spans="1:15" ht="24.75" x14ac:dyDescent="0.25">
      <c r="A25" s="28" t="s">
        <v>205</v>
      </c>
      <c r="B25" s="25" t="s">
        <v>148</v>
      </c>
      <c r="C25" s="6" t="s">
        <v>149</v>
      </c>
      <c r="D25" s="5" t="s">
        <v>150</v>
      </c>
      <c r="E25" s="5" t="s">
        <v>151</v>
      </c>
      <c r="F25" s="7" t="s">
        <v>152</v>
      </c>
      <c r="G25" s="5" t="s">
        <v>153</v>
      </c>
      <c r="H25" s="6" t="s">
        <v>154</v>
      </c>
      <c r="I25" s="4">
        <v>100</v>
      </c>
      <c r="J25" s="4">
        <v>60</v>
      </c>
      <c r="K25" s="4">
        <v>55</v>
      </c>
      <c r="L25" s="6" t="s">
        <v>181</v>
      </c>
      <c r="M25" s="4" t="s">
        <v>21</v>
      </c>
      <c r="N25" s="33">
        <v>20.143999999999998</v>
      </c>
      <c r="O25" s="34">
        <v>19.099999999999998</v>
      </c>
    </row>
    <row r="26" spans="1:15" ht="24.75" x14ac:dyDescent="0.25">
      <c r="A26" s="28" t="s">
        <v>206</v>
      </c>
      <c r="B26" s="25" t="s">
        <v>155</v>
      </c>
      <c r="C26" s="6" t="s">
        <v>156</v>
      </c>
      <c r="D26" s="5" t="s">
        <v>157</v>
      </c>
      <c r="E26" s="5" t="s">
        <v>158</v>
      </c>
      <c r="F26" s="7" t="s">
        <v>159</v>
      </c>
      <c r="G26" s="5" t="s">
        <v>160</v>
      </c>
      <c r="H26" s="6" t="s">
        <v>161</v>
      </c>
      <c r="I26" s="4"/>
      <c r="J26" s="4">
        <v>188</v>
      </c>
      <c r="K26" s="4">
        <v>40</v>
      </c>
      <c r="L26" s="6" t="s">
        <v>181</v>
      </c>
      <c r="M26" s="4" t="s">
        <v>21</v>
      </c>
      <c r="N26" s="33">
        <v>110.056</v>
      </c>
      <c r="O26" s="34">
        <v>51.478999999999999</v>
      </c>
    </row>
    <row r="27" spans="1:15" ht="24.75" x14ac:dyDescent="0.25">
      <c r="A27" s="28" t="s">
        <v>207</v>
      </c>
      <c r="B27" s="25" t="s">
        <v>155</v>
      </c>
      <c r="C27" s="6" t="s">
        <v>156</v>
      </c>
      <c r="D27" s="5" t="s">
        <v>157</v>
      </c>
      <c r="E27" s="5" t="s">
        <v>158</v>
      </c>
      <c r="F27" s="7" t="s">
        <v>159</v>
      </c>
      <c r="G27" s="5" t="s">
        <v>162</v>
      </c>
      <c r="H27" s="6" t="s">
        <v>163</v>
      </c>
      <c r="I27" s="4"/>
      <c r="J27" s="4">
        <v>127</v>
      </c>
      <c r="K27" s="4">
        <v>75</v>
      </c>
      <c r="L27" s="6" t="s">
        <v>182</v>
      </c>
      <c r="M27" s="4" t="s">
        <v>21</v>
      </c>
      <c r="N27" s="33">
        <v>64.213999999999999</v>
      </c>
      <c r="O27" s="34">
        <v>52.186999999999998</v>
      </c>
    </row>
    <row r="28" spans="1:15" ht="24.75" x14ac:dyDescent="0.25">
      <c r="A28" s="28" t="s">
        <v>208</v>
      </c>
      <c r="B28" s="25" t="s">
        <v>164</v>
      </c>
      <c r="C28" s="6" t="s">
        <v>165</v>
      </c>
      <c r="D28" s="5" t="s">
        <v>166</v>
      </c>
      <c r="E28" s="5" t="s">
        <v>167</v>
      </c>
      <c r="F28" s="7" t="s">
        <v>54</v>
      </c>
      <c r="G28" s="5" t="s">
        <v>168</v>
      </c>
      <c r="H28" s="6" t="s">
        <v>169</v>
      </c>
      <c r="I28" s="4"/>
      <c r="J28" s="4">
        <v>100</v>
      </c>
      <c r="K28" s="4">
        <v>65</v>
      </c>
      <c r="L28" s="6" t="s">
        <v>181</v>
      </c>
      <c r="M28" s="4" t="s">
        <v>21</v>
      </c>
      <c r="N28" s="33">
        <v>0</v>
      </c>
      <c r="O28" s="34">
        <v>138.67400000000004</v>
      </c>
    </row>
    <row r="29" spans="1:15" x14ac:dyDescent="0.25">
      <c r="A29" s="28" t="s">
        <v>209</v>
      </c>
      <c r="B29" s="25" t="s">
        <v>170</v>
      </c>
      <c r="C29" s="6" t="s">
        <v>171</v>
      </c>
      <c r="D29" s="5" t="s">
        <v>172</v>
      </c>
      <c r="E29" s="5" t="s">
        <v>119</v>
      </c>
      <c r="F29" s="7" t="s">
        <v>78</v>
      </c>
      <c r="G29" s="5" t="s">
        <v>211</v>
      </c>
      <c r="H29" s="6" t="s">
        <v>173</v>
      </c>
      <c r="I29" s="4"/>
      <c r="J29" s="4">
        <v>1500</v>
      </c>
      <c r="K29" s="4">
        <v>1500</v>
      </c>
      <c r="L29" s="6" t="s">
        <v>181</v>
      </c>
      <c r="M29" s="4" t="s">
        <v>29</v>
      </c>
      <c r="N29" s="33">
        <v>1023.8260000000001</v>
      </c>
      <c r="O29" s="34">
        <v>191.542</v>
      </c>
    </row>
    <row r="30" spans="1:15" ht="24.75" x14ac:dyDescent="0.25">
      <c r="A30" s="28" t="s">
        <v>210</v>
      </c>
      <c r="B30" s="25" t="s">
        <v>174</v>
      </c>
      <c r="C30" s="6" t="s">
        <v>175</v>
      </c>
      <c r="D30" s="5" t="s">
        <v>176</v>
      </c>
      <c r="E30" s="5" t="s">
        <v>177</v>
      </c>
      <c r="F30" s="7" t="s">
        <v>178</v>
      </c>
      <c r="G30" s="5" t="s">
        <v>179</v>
      </c>
      <c r="H30" s="6" t="s">
        <v>180</v>
      </c>
      <c r="I30" s="4"/>
      <c r="J30" s="4">
        <v>230</v>
      </c>
      <c r="K30" s="4">
        <v>95</v>
      </c>
      <c r="L30" s="6" t="s">
        <v>181</v>
      </c>
      <c r="M30" s="4" t="s">
        <v>21</v>
      </c>
      <c r="N30" s="33">
        <v>0</v>
      </c>
      <c r="O30" s="34">
        <v>368.05599999999998</v>
      </c>
    </row>
    <row r="31" spans="1:15" ht="15.75" thickBot="1" x14ac:dyDescent="0.3">
      <c r="B31" s="26"/>
      <c r="C31" s="9"/>
      <c r="D31" s="8"/>
      <c r="E31" s="8"/>
      <c r="F31" s="11"/>
      <c r="G31" s="8"/>
      <c r="H31" s="9"/>
      <c r="I31" s="10"/>
      <c r="J31" s="10"/>
      <c r="K31" s="10"/>
      <c r="L31" s="9"/>
      <c r="M31" s="10"/>
      <c r="N31" s="35">
        <f>SUM(N4:N30)</f>
        <v>5571.1309999999994</v>
      </c>
      <c r="O31" s="36">
        <f>SUM(O4:O30)</f>
        <v>17111.682000000001</v>
      </c>
    </row>
  </sheetData>
  <pageMargins left="0.7" right="0.7" top="0.78740157499999996" bottom="0.78740157499999996" header="0.3" footer="0.3"/>
  <pageSetup paperSize="8" scale="9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Milan Vich</cp:lastModifiedBy>
  <cp:lastPrinted>2018-10-12T05:29:16Z</cp:lastPrinted>
  <dcterms:created xsi:type="dcterms:W3CDTF">2018-07-24T08:24:41Z</dcterms:created>
  <dcterms:modified xsi:type="dcterms:W3CDTF">2018-10-12T05:30:31Z</dcterms:modified>
</cp:coreProperties>
</file>